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8.148\c1_seibi1\岡村\Ｒ２_委託\Ｒ２三耕　中山間　三野西部　川又集落道工法検討業務\"/>
    </mc:Choice>
  </mc:AlternateContent>
  <bookViews>
    <workbookView xWindow="0" yWindow="0" windowWidth="3315" windowHeight="7395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 s="1"/>
  <c r="G54" i="2" s="1"/>
  <c r="G53" i="2" s="1"/>
  <c r="G49" i="2"/>
  <c r="G47" i="2"/>
  <c r="G46" i="2"/>
  <c r="G45" i="2"/>
  <c r="G44" i="2"/>
  <c r="G43" i="2" s="1"/>
  <c r="G36" i="2"/>
  <c r="G35" i="2"/>
  <c r="G34" i="2" s="1"/>
  <c r="G33" i="2" s="1"/>
  <c r="G32" i="2" s="1"/>
  <c r="G31" i="2" s="1"/>
  <c r="G24" i="2"/>
  <c r="G23" i="2"/>
  <c r="G22" i="2" s="1"/>
  <c r="G21" i="2" s="1"/>
  <c r="G18" i="2"/>
  <c r="G15" i="2"/>
  <c r="G14" i="2"/>
  <c r="G13" i="2" s="1"/>
  <c r="G12" i="2" s="1"/>
  <c r="G30" i="2" l="1"/>
  <c r="G58" i="2" s="1"/>
  <c r="G11" i="2"/>
  <c r="G10" i="2" s="1"/>
  <c r="G29" i="2" s="1"/>
  <c r="G59" i="2" s="1"/>
  <c r="G60" i="2" s="1"/>
</calcChain>
</file>

<file path=xl/sharedStrings.xml><?xml version="1.0" encoding="utf-8"?>
<sst xmlns="http://schemas.openxmlformats.org/spreadsheetml/2006/main" count="115" uniqueCount="60">
  <si>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</si>
  <si>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</si>
  <si>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</si>
  <si>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</si>
  <si>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</si>
  <si>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</si>
  <si>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</si>
  <si>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</si>
  <si>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</si>
  <si>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</si>
  <si>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</si>
  <si>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</si>
  <si>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中山間　三野西部　川又集落道工法検討業務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</si>
  <si>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</si>
  <si>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</si>
  <si>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</si>
  <si>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</si>
  <si>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</si>
  <si>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</si>
  <si>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</si>
  <si>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道路設計
_x000D_</t>
  </si>
  <si>
    <t>地すべり安定解析
_x000D_</t>
  </si>
  <si>
    <t>業務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</si>
  <si>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</si>
  <si>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</si>
  <si>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</si>
  <si>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</si>
  <si>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</si>
  <si>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 xml:space="preserve">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</si>
  <si>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</si>
  <si>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</si>
  <si>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</si>
  <si>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</si>
  <si>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</si>
  <si>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</si>
  <si>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</si>
  <si>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</si>
  <si>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</si>
  <si>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地質調査
_x000D_</t>
  </si>
  <si>
    <t>【機械ボーリング（地質調査用）】
_x000D_土質ﾎﾞｰﾘﾝｸﾞ(ｵｰﾙｺｱ),φ66,礫混じり土砂,鉛直下方</t>
  </si>
  <si>
    <t>ｍ</t>
  </si>
  <si>
    <t>【機械ボーリング（地質調査用）】
_x000D_岩盤ﾎﾞｰﾘﾝｸﾞ(ｵｰﾙｺｱ),φ66,軟岩,鉛直下方</t>
  </si>
  <si>
    <t>【サウンディング及び原位置試験】
_x000D_標準貫入試験,礫混じり土砂,</t>
  </si>
  <si>
    <t>【サウンディング及び原位置試験】
_x000D_標準貫入試験,軟岩,</t>
  </si>
  <si>
    <t>【資料整理とりまとめ(一般調査業務費)】
_x000D_1,0</t>
  </si>
  <si>
    <t>間接調査費
_x000D_</t>
  </si>
  <si>
    <t>間接調査費（施工管理費以外）
_x000D_</t>
  </si>
  <si>
    <t>旅費交通費
_x000D_</t>
  </si>
  <si>
    <t>仮設費
_x000D_</t>
  </si>
  <si>
    <t>【足場仮設】
_x000D_傾斜地足場</t>
  </si>
  <si>
    <t>箇所</t>
  </si>
  <si>
    <t>その他
_x000D_</t>
  </si>
  <si>
    <t>【準備及び跡片付け】
_x000D_</t>
  </si>
  <si>
    <t>施工管理費
_x000D_</t>
  </si>
  <si>
    <t>諸経費
_x000D_</t>
  </si>
  <si>
    <t>一括計上価格
_x000D_</t>
  </si>
  <si>
    <t>【地盤情報検定費】
_x000D_Ａ検定</t>
  </si>
  <si>
    <t>本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</si>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</sst>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+G11+G27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+G12+G21+G26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1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1" t="s">
        <v>18</v>
      </c>
      <c r="D14" s="30"/>
      <c r="E14" s="12" t="s">
        <v>16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22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23</v>
      </c>
      <c r="E18" s="12" t="s">
        <v>16</v>
      </c>
      <c r="F18" s="13">
        <v>1</v>
      </c>
      <c r="G18" s="14">
        <f>+G19+G20</f>
        <v>0</v>
      </c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24</v>
      </c>
      <c r="E19" s="12" t="s">
        <v>25</v>
      </c>
      <c r="F19" s="13">
        <v>2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26</v>
      </c>
      <c r="E20" s="12" t="s">
        <v>25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28" t="s">
        <v>27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31" t="s">
        <v>27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31" t="s">
        <v>28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28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29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28" t="s">
        <v>30</v>
      </c>
      <c r="B26" s="29"/>
      <c r="C26" s="29"/>
      <c r="D26" s="30"/>
      <c r="E26" s="12" t="s">
        <v>16</v>
      </c>
      <c r="F26" s="13">
        <v>1</v>
      </c>
      <c r="G26" s="22"/>
      <c r="H26" s="2"/>
      <c r="I26" s="15">
        <v>17</v>
      </c>
      <c r="J26" s="15"/>
    </row>
    <row r="27" spans="1:10" ht="42" customHeight="1">
      <c r="A27" s="28" t="s">
        <v>31</v>
      </c>
      <c r="B27" s="29"/>
      <c r="C27" s="29"/>
      <c r="D27" s="30"/>
      <c r="E27" s="12" t="s">
        <v>16</v>
      </c>
      <c r="F27" s="13">
        <v>1</v>
      </c>
      <c r="G27" s="22"/>
      <c r="H27" s="2"/>
      <c r="I27" s="15">
        <v>18</v>
      </c>
      <c r="J27" s="15"/>
    </row>
    <row r="28" spans="1:10" ht="42" customHeight="1">
      <c r="A28" s="28" t="s">
        <v>32</v>
      </c>
      <c r="B28" s="29"/>
      <c r="C28" s="29"/>
      <c r="D28" s="30"/>
      <c r="E28" s="12" t="s">
        <v>16</v>
      </c>
      <c r="F28" s="13">
        <v>1</v>
      </c>
      <c r="G28" s="22"/>
      <c r="H28" s="2"/>
      <c r="I28" s="15">
        <v>19</v>
      </c>
      <c r="J28" s="15">
        <v>220</v>
      </c>
    </row>
    <row r="29" spans="1:10" ht="42" customHeight="1">
      <c r="A29" s="32" t="s">
        <v>33</v>
      </c>
      <c r="B29" s="33"/>
      <c r="C29" s="33"/>
      <c r="D29" s="34"/>
      <c r="E29" s="23" t="s">
        <v>16</v>
      </c>
      <c r="F29" s="24">
        <v>1</v>
      </c>
      <c r="G29" s="25">
        <f>+G10+G28</f>
        <v>0</v>
      </c>
      <c r="H29" s="26"/>
      <c r="I29" s="27">
        <v>20</v>
      </c>
      <c r="J29" s="27"/>
    </row>
    <row r="30" spans="1:10" ht="42" customHeight="1">
      <c r="A30" s="28" t="s">
        <v>34</v>
      </c>
      <c r="B30" s="29"/>
      <c r="C30" s="29"/>
      <c r="D30" s="30"/>
      <c r="E30" s="12" t="s">
        <v>16</v>
      </c>
      <c r="F30" s="13">
        <v>1</v>
      </c>
      <c r="G30" s="14">
        <f>+G31+G52+G53</f>
        <v>0</v>
      </c>
      <c r="H30" s="2"/>
      <c r="I30" s="15">
        <v>21</v>
      </c>
      <c r="J30" s="15"/>
    </row>
    <row r="31" spans="1:10" ht="42" customHeight="1">
      <c r="A31" s="28" t="s">
        <v>35</v>
      </c>
      <c r="B31" s="29"/>
      <c r="C31" s="29"/>
      <c r="D31" s="30"/>
      <c r="E31" s="12" t="s">
        <v>16</v>
      </c>
      <c r="F31" s="13">
        <v>1</v>
      </c>
      <c r="G31" s="14">
        <f>+G32+G43</f>
        <v>0</v>
      </c>
      <c r="H31" s="2"/>
      <c r="I31" s="15">
        <v>22</v>
      </c>
      <c r="J31" s="15"/>
    </row>
    <row r="32" spans="1:10" ht="42" customHeight="1">
      <c r="A32" s="28" t="s">
        <v>36</v>
      </c>
      <c r="B32" s="29"/>
      <c r="C32" s="29"/>
      <c r="D32" s="30"/>
      <c r="E32" s="12" t="s">
        <v>16</v>
      </c>
      <c r="F32" s="13">
        <v>1</v>
      </c>
      <c r="G32" s="14">
        <f>+G33+G42</f>
        <v>0</v>
      </c>
      <c r="H32" s="2"/>
      <c r="I32" s="15">
        <v>23</v>
      </c>
      <c r="J32" s="15"/>
    </row>
    <row r="33" spans="1:10" ht="42" customHeight="1">
      <c r="A33" s="28" t="s">
        <v>37</v>
      </c>
      <c r="B33" s="29"/>
      <c r="C33" s="29"/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1</v>
      </c>
    </row>
    <row r="34" spans="1:10" ht="42" customHeight="1">
      <c r="A34" s="10"/>
      <c r="B34" s="31" t="s">
        <v>37</v>
      </c>
      <c r="C34" s="29"/>
      <c r="D34" s="30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31" t="s">
        <v>28</v>
      </c>
      <c r="D35" s="30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21" t="s">
        <v>38</v>
      </c>
      <c r="E36" s="12" t="s">
        <v>16</v>
      </c>
      <c r="F36" s="13">
        <v>1</v>
      </c>
      <c r="G36" s="14">
        <f>+G37+G38+G39+G40+G41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39</v>
      </c>
      <c r="E37" s="12" t="s">
        <v>40</v>
      </c>
      <c r="F37" s="13">
        <v>8</v>
      </c>
      <c r="G37" s="22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41</v>
      </c>
      <c r="E38" s="12" t="s">
        <v>40</v>
      </c>
      <c r="F38" s="13">
        <v>4</v>
      </c>
      <c r="G38" s="22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42</v>
      </c>
      <c r="E39" s="12" t="s">
        <v>25</v>
      </c>
      <c r="F39" s="13">
        <v>7</v>
      </c>
      <c r="G39" s="22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43</v>
      </c>
      <c r="E40" s="12" t="s">
        <v>25</v>
      </c>
      <c r="F40" s="13">
        <v>2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44</v>
      </c>
      <c r="E41" s="12" t="s">
        <v>22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>
      <c r="A42" s="28" t="s">
        <v>30</v>
      </c>
      <c r="B42" s="29"/>
      <c r="C42" s="29"/>
      <c r="D42" s="30"/>
      <c r="E42" s="12" t="s">
        <v>16</v>
      </c>
      <c r="F42" s="13">
        <v>1</v>
      </c>
      <c r="G42" s="22"/>
      <c r="H42" s="2"/>
      <c r="I42" s="15">
        <v>33</v>
      </c>
      <c r="J42" s="15"/>
    </row>
    <row r="43" spans="1:10" ht="42" customHeight="1">
      <c r="A43" s="28" t="s">
        <v>45</v>
      </c>
      <c r="B43" s="29"/>
      <c r="C43" s="29"/>
      <c r="D43" s="30"/>
      <c r="E43" s="12" t="s">
        <v>16</v>
      </c>
      <c r="F43" s="13">
        <v>1</v>
      </c>
      <c r="G43" s="14">
        <f>+G44+G51</f>
        <v>0</v>
      </c>
      <c r="H43" s="2"/>
      <c r="I43" s="15">
        <v>34</v>
      </c>
      <c r="J43" s="15"/>
    </row>
    <row r="44" spans="1:10" ht="42" customHeight="1">
      <c r="A44" s="28" t="s">
        <v>46</v>
      </c>
      <c r="B44" s="29"/>
      <c r="C44" s="29"/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1</v>
      </c>
    </row>
    <row r="45" spans="1:10" ht="42" customHeight="1">
      <c r="A45" s="10"/>
      <c r="B45" s="31" t="s">
        <v>47</v>
      </c>
      <c r="C45" s="29"/>
      <c r="D45" s="30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31" t="s">
        <v>28</v>
      </c>
      <c r="D46" s="30"/>
      <c r="E46" s="12" t="s">
        <v>16</v>
      </c>
      <c r="F46" s="13">
        <v>1</v>
      </c>
      <c r="G46" s="14">
        <f>+G47+G49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21" t="s">
        <v>48</v>
      </c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49</v>
      </c>
      <c r="E48" s="12" t="s">
        <v>50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51</v>
      </c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52</v>
      </c>
      <c r="E50" s="12" t="s">
        <v>22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28" t="s">
        <v>53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>
      <c r="A52" s="28" t="s">
        <v>54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>
      <c r="A53" s="28" t="s">
        <v>55</v>
      </c>
      <c r="B53" s="29"/>
      <c r="C53" s="29"/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1</v>
      </c>
    </row>
    <row r="54" spans="1:10" ht="42" customHeight="1">
      <c r="A54" s="10"/>
      <c r="B54" s="31" t="s">
        <v>28</v>
      </c>
      <c r="C54" s="29"/>
      <c r="D54" s="30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31" t="s">
        <v>28</v>
      </c>
      <c r="D55" s="30"/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21" t="s">
        <v>28</v>
      </c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56</v>
      </c>
      <c r="E57" s="12" t="s">
        <v>57</v>
      </c>
      <c r="F57" s="13">
        <v>1</v>
      </c>
      <c r="G57" s="22"/>
      <c r="H57" s="2"/>
      <c r="I57" s="15">
        <v>48</v>
      </c>
      <c r="J57" s="15">
        <v>4</v>
      </c>
    </row>
    <row r="58" spans="1:10" ht="42" customHeight="1">
      <c r="A58" s="32" t="s">
        <v>58</v>
      </c>
      <c r="B58" s="33"/>
      <c r="C58" s="33"/>
      <c r="D58" s="34"/>
      <c r="E58" s="23" t="s">
        <v>16</v>
      </c>
      <c r="F58" s="24">
        <v>1</v>
      </c>
      <c r="G58" s="25">
        <f>+G30</f>
        <v>0</v>
      </c>
      <c r="H58" s="26"/>
      <c r="I58" s="27">
        <v>49</v>
      </c>
      <c r="J58" s="27"/>
    </row>
    <row r="59" spans="1:10" ht="42" customHeight="1">
      <c r="A59" s="35" t="s">
        <v>59</v>
      </c>
      <c r="B59" s="36"/>
      <c r="C59" s="36"/>
      <c r="D59" s="37"/>
      <c r="E59" s="16" t="s">
        <v>9</v>
      </c>
      <c r="F59" s="17">
        <v>1</v>
      </c>
      <c r="G59" s="14">
        <f>+G29+G58</f>
        <v>0</v>
      </c>
      <c r="I59" s="15">
        <v>50</v>
      </c>
      <c r="J59" s="15">
        <v>30</v>
      </c>
    </row>
    <row r="60" spans="1:10" ht="42" customHeight="1">
      <c r="A60" s="38" t="s">
        <v>10</v>
      </c>
      <c r="B60" s="39"/>
      <c r="C60" s="39"/>
      <c r="D60" s="40"/>
      <c r="E60" s="18" t="s">
        <v>11</v>
      </c>
      <c r="F60" s="19" t="s">
        <v>11</v>
      </c>
      <c r="G60" s="20">
        <f>G59</f>
        <v>0</v>
      </c>
      <c r="I60" s="15">
        <v>51</v>
      </c>
      <c r="J60" s="15">
        <v>90</v>
      </c>
    </row>
    <row r="61" spans="1:10" ht="42" customHeight="1"/>
    <row r="62" spans="1:10" ht="42" customHeight="1"/>
  </sheetData>
  <sheetProtection algorithmName="SHA-512" hashValue="t9LtjnW1lQ62aZwfLXwcFSCmpeOh4gMY+D9fO/rgv0sG3ptAuoP+LpLKRAy0zbgIwzzzoDdxv59iQxJLM+ap0A==" saltValue="/ChkcmmHvlik+KMl0SB8OA==" spinCount="100000" sheet="1" objects="1" scenarios="1"/>
  <mergeCells count="37">
    <mergeCell ref="A9:D9"/>
    <mergeCell ref="F3:G3"/>
    <mergeCell ref="F4:G4"/>
    <mergeCell ref="F5:G5"/>
    <mergeCell ref="A7:G7"/>
    <mergeCell ref="B8:G8"/>
    <mergeCell ref="A29:D29"/>
    <mergeCell ref="A59:D59"/>
    <mergeCell ref="A60:D60"/>
    <mergeCell ref="A10:D10"/>
    <mergeCell ref="A11:D11"/>
    <mergeCell ref="A12:D12"/>
    <mergeCell ref="B13:D13"/>
    <mergeCell ref="C14:D14"/>
    <mergeCell ref="A21:D21"/>
    <mergeCell ref="B22:D22"/>
    <mergeCell ref="C23:D23"/>
    <mergeCell ref="A26:D26"/>
    <mergeCell ref="A27:D27"/>
    <mergeCell ref="A28:D28"/>
    <mergeCell ref="A30:D30"/>
    <mergeCell ref="A31:D31"/>
    <mergeCell ref="A32:D32"/>
    <mergeCell ref="A33:D33"/>
    <mergeCell ref="B34:D34"/>
    <mergeCell ref="A58:D58"/>
    <mergeCell ref="C35:D35"/>
    <mergeCell ref="A42:D42"/>
    <mergeCell ref="A43:D43"/>
    <mergeCell ref="A44:D44"/>
    <mergeCell ref="B45:D45"/>
    <mergeCell ref="C46:D46"/>
    <mergeCell ref="A51:D51"/>
    <mergeCell ref="A52:D52"/>
    <mergeCell ref="A53:D53"/>
    <mergeCell ref="B54:D54"/>
    <mergeCell ref="C55:D5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2020-05-18T04:52:30Z</dcterms:created>
  <dcterms:modified xsi:type="dcterms:W3CDTF">2020-05-18T04:53:25Z</dcterms:modified>
</cp:coreProperties>
</file>